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<sst xmlns="http://schemas.openxmlformats.org/spreadsheetml/2006/main" count="59" uniqueCount="59">
  <si>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</si>
  <si>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FDD020</t>
  </si>
  <si>
    <t xml:space="preserve">m</t>
  </si>
  <si>
    <t xml:space="preserve">Guarda de fachada, de alumínio.</t>
  </si>
  <si>
    <r>
      <rPr>
        <sz val="8.25"/>
        <color rgb="FF000000"/>
        <rFont val="Arial"/>
        <family val="2"/>
      </rPr>
      <t xml:space="preserve">Guarda de fachada em forma recta, de 100 cm de altura, de alumínio lacado cor branca, "CORTIZO", formada por: caixilho composto de remate de guarda superior de perfil rectangular de 51x21 mm e montantes de perfil rectangular de 40x20 mm com uma separação de 100 cm entre si; entre-pano para enchimento das aberturas do caixilho composto de banda de vidro laminar, de 3+3 mm, incolor, classificação de prestações 1B1, segundo EN 12600, sustentado superiormente pelo próprio perfil do corrimão e inferiormente com um perfil de remate, fixado aos montantes com peças específicas para o efeito e corrimão de perfil elíptico de 80 mm, fixada através de ancoragem mecânica de expansão.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</si>
  <si>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</si>
  <si>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</si>
  <si>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</si>
  <si>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</si>
  <si>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</si>
  <si>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</si>
  <si>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mt25dbc030a</t>
  </si>
  <si>
    <t xml:space="preserve">m</t>
  </si>
  <si>
    <t xml:space="preserve">Pilastra rectangular de 40x20 mm, de alumínio lacado cor branca, "CORTIZO", para guarda de fachada.</t>
  </si>
  <si>
    <t xml:space="preserve">mt25dbc040a</t>
  </si>
  <si>
    <t xml:space="preserve">m</t>
  </si>
  <si>
    <t xml:space="preserve">Remate de guarda rectangular de 51x21 mm, de alumínio lacado cor branca, "CORTIZO", para guarda de fachada.</t>
  </si>
  <si>
    <t xml:space="preserve">mt25dbc050a</t>
  </si>
  <si>
    <t xml:space="preserve">m</t>
  </si>
  <si>
    <t xml:space="preserve">Perfil de alumínio lacado cor branca, "CORTIZO", para remate do vidro, para guarda de fachada, inclusive junta do vidro.</t>
  </si>
  <si>
    <t xml:space="preserve">mt25dbc010aa</t>
  </si>
  <si>
    <t xml:space="preserve">m</t>
  </si>
  <si>
    <t xml:space="preserve">Corrimão elíptico de 80 mm, de alumínio lacado cor branca, "CORTIZO", para guarda de fachada, inclusive parafusos de fixação, e junta do vidro.</t>
  </si>
  <si>
    <t xml:space="preserve">mt21ves010aa</t>
  </si>
  <si>
    <t xml:space="preserve">m²</t>
  </si>
  <si>
    <t xml:space="preserve">Vidro laminado de segurança, composto por dois vidros de 3 mm de espessura unidos com dois filmes incolores de polivinil butiral, de 0,38 mm de espessura cada um, classificação de prestações 1B1, segundo EN 12600. Segundo NP EN ISO 12543-2 e EN 14449</t>
  </si>
  <si>
    <t xml:space="preserve">mt25dbc110c</t>
  </si>
  <si>
    <t xml:space="preserve">Ud</t>
  </si>
  <si>
    <t xml:space="preserve">Kit de acessórios para a guarda com caixilho simples e entre-pano de vidro com perfil de remate, sistema Barandilla Classic, "CORTIZO".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</si>
  <si>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</si>
  <si>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</si>
  <si>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</si>
  <si>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</si>
  <si>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</si>
  <si>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</si>
  <si>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</si>
  <si>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</si>
  <si>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</si>
  <si>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</si>
  <si>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</si>
  <si>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</si>
  <si>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</si>
  <si>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</si>
  <si>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</si>
  <si>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</si>
  <si>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</si>
  <si>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34,72€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</si>
  <si>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</si>
  <si>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</si>
  <si>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</si>
  <si>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</si>
  <si>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</si>
  <si>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</si>
  <si>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</si>
  <si>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Vidro  na  constr ução  —  Vidro  laminado  e  vidro laminado  de  segurança  —  Avaliação  da  conformidade/Norma  de  produto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</si>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</sst>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10.59</v>
      </c>
      <c r="I9" s="13">
        <f ca="1">ROUND(INDIRECT(ADDRESS(ROW()+(0), COLUMN()+(-3), 1))*INDIRECT(ADDRESS(ROW()+(0), COLUMN()+(-1), 1)), 2)</f>
        <v>22.24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4.51</v>
      </c>
      <c r="I10" s="17">
        <f ca="1">ROUND(INDIRECT(ADDRESS(ROW()+(0), COLUMN()+(-3), 1))*INDIRECT(ADDRESS(ROW()+(0), COLUMN()+(-1), 1)), 2)</f>
        <v>4.74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4.58</v>
      </c>
      <c r="I11" s="17">
        <f ca="1">ROUND(INDIRECT(ADDRESS(ROW()+(0), COLUMN()+(-3), 1))*INDIRECT(ADDRESS(ROW()+(0), COLUMN()+(-1), 1)), 2)</f>
        <v>4.81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10.48</v>
      </c>
      <c r="I12" s="17">
        <f ca="1">ROUND(INDIRECT(ADDRESS(ROW()+(0), COLUMN()+(-3), 1))*INDIRECT(ADDRESS(ROW()+(0), COLUMN()+(-1), 1)), 2)</f>
        <v>11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0.9</v>
      </c>
      <c r="G13" s="16"/>
      <c r="H13" s="17">
        <v>34.3</v>
      </c>
      <c r="I13" s="17">
        <f ca="1">ROUND(INDIRECT(ADDRESS(ROW()+(0), COLUMN()+(-3), 1))*INDIRECT(ADDRESS(ROW()+(0), COLUMN()+(-1), 1)), 2)</f>
        <v>30.87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40.9</v>
      </c>
      <c r="I14" s="17">
        <f ca="1">ROUND(INDIRECT(ADDRESS(ROW()+(0), COLUMN()+(-3), 1))*INDIRECT(ADDRESS(ROW()+(0), COLUMN()+(-1), 1)), 2)</f>
        <v>40.9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1.47</v>
      </c>
      <c r="I15" s="17">
        <f ca="1">ROUND(INDIRECT(ADDRESS(ROW()+(0), COLUMN()+(-3), 1))*INDIRECT(ADDRESS(ROW()+(0), COLUMN()+(-1), 1)), 2)</f>
        <v>2.94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0.644</v>
      </c>
      <c r="G16" s="16"/>
      <c r="H16" s="17">
        <v>25.32</v>
      </c>
      <c r="I16" s="17">
        <f ca="1">ROUND(INDIRECT(ADDRESS(ROW()+(0), COLUMN()+(-3), 1))*INDIRECT(ADDRESS(ROW()+(0), COLUMN()+(-1), 1)), 2)</f>
        <v>16.31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0.405</v>
      </c>
      <c r="G17" s="16"/>
      <c r="H17" s="17">
        <v>24.04</v>
      </c>
      <c r="I17" s="17">
        <f ca="1">ROUND(INDIRECT(ADDRESS(ROW()+(0), COLUMN()+(-3), 1))*INDIRECT(ADDRESS(ROW()+(0), COLUMN()+(-1), 1)), 2)</f>
        <v>9.74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0.215</v>
      </c>
      <c r="G18" s="16"/>
      <c r="H18" s="17">
        <v>26.31</v>
      </c>
      <c r="I18" s="17">
        <f ca="1">ROUND(INDIRECT(ADDRESS(ROW()+(0), COLUMN()+(-3), 1))*INDIRECT(ADDRESS(ROW()+(0), COLUMN()+(-1), 1)), 2)</f>
        <v>5.66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0.215</v>
      </c>
      <c r="G19" s="20"/>
      <c r="H19" s="21">
        <v>25.65</v>
      </c>
      <c r="I19" s="21">
        <f ca="1">ROUND(INDIRECT(ADDRESS(ROW()+(0), COLUMN()+(-3), 1))*INDIRECT(ADDRESS(ROW()+(0), COLUMN()+(-1), 1)), 2)</f>
        <v>5.51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154.72</v>
      </c>
      <c r="I20" s="24">
        <f ca="1">ROUND(INDIRECT(ADDRESS(ROW()+(0), COLUMN()+(-3), 1))*INDIRECT(ADDRESS(ROW()+(0), COLUMN()+(-1), 1))/100, 2)</f>
        <v>3.09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157.81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132006</v>
      </c>
      <c r="F25" s="31"/>
      <c r="G25" s="31">
        <v>132007</v>
      </c>
      <c r="H25" s="31"/>
      <c r="I25" s="31"/>
      <c r="J25" s="31" t="s">
        <v>53</v>
      </c>
    </row>
    <row r="26" spans="1:10" ht="24.0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4" t="s">
        <v>55</v>
      </c>
      <c r="B27" s="34"/>
      <c r="C27" s="34"/>
      <c r="D27" s="34"/>
      <c r="E27" s="35">
        <v>162006</v>
      </c>
      <c r="F27" s="35"/>
      <c r="G27" s="35">
        <v>162006</v>
      </c>
      <c r="H27" s="35"/>
      <c r="I27" s="35"/>
      <c r="J27" s="35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5"/>
    <mergeCell ref="G25:I25"/>
    <mergeCell ref="J25:J27"/>
    <mergeCell ref="A26:D26"/>
    <mergeCell ref="E26:F26"/>
    <mergeCell ref="G26:I26"/>
    <mergeCell ref="A27:D27"/>
    <mergeCell ref="E27:F27"/>
    <mergeCell ref="G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